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課題4-1" sheetId="1" r:id="rId1"/>
  </sheets>
  <calcPr calcId="162913"/>
</workbook>
</file>

<file path=xl/calcChain.xml><?xml version="1.0" encoding="utf-8"?>
<calcChain xmlns="http://schemas.openxmlformats.org/spreadsheetml/2006/main">
  <c r="R14" i="1" l="1"/>
  <c r="P14" i="1"/>
  <c r="N14" i="1"/>
</calcChain>
</file>

<file path=xl/sharedStrings.xml><?xml version="1.0" encoding="utf-8"?>
<sst xmlns="http://schemas.openxmlformats.org/spreadsheetml/2006/main" count="185" uniqueCount="80">
  <si>
    <t>進路</t>
    <rPh sb="0" eb="2">
      <t>シンロ</t>
    </rPh>
    <phoneticPr fontId="3"/>
  </si>
  <si>
    <t>男子</t>
    <rPh sb="0" eb="2">
      <t>ダンシ</t>
    </rPh>
    <phoneticPr fontId="3"/>
  </si>
  <si>
    <t>女子</t>
    <rPh sb="0" eb="2">
      <t>ジョシ</t>
    </rPh>
    <phoneticPr fontId="3"/>
  </si>
  <si>
    <t>合計</t>
    <rPh sb="0" eb="2">
      <t>ゴウケイ</t>
    </rPh>
    <phoneticPr fontId="3"/>
  </si>
  <si>
    <t>４年生大学</t>
    <rPh sb="1" eb="3">
      <t>ネンセイ</t>
    </rPh>
    <rPh sb="3" eb="5">
      <t>ダイガク</t>
    </rPh>
    <phoneticPr fontId="3"/>
  </si>
  <si>
    <t>短期大学</t>
    <rPh sb="0" eb="2">
      <t>タンキ</t>
    </rPh>
    <rPh sb="2" eb="4">
      <t>ダイガク</t>
    </rPh>
    <phoneticPr fontId="3"/>
  </si>
  <si>
    <t>専門学校</t>
    <rPh sb="0" eb="2">
      <t>センモン</t>
    </rPh>
    <rPh sb="2" eb="4">
      <t>ガッコウ</t>
    </rPh>
    <phoneticPr fontId="3"/>
  </si>
  <si>
    <t>公務員</t>
    <rPh sb="0" eb="3">
      <t>コウムイン</t>
    </rPh>
    <phoneticPr fontId="3"/>
  </si>
  <si>
    <t>就職</t>
    <rPh sb="0" eb="1">
      <t>シュウ</t>
    </rPh>
    <rPh sb="1" eb="2">
      <t>ショク</t>
    </rPh>
    <phoneticPr fontId="3"/>
  </si>
  <si>
    <t>その他</t>
    <rPh sb="2" eb="3">
      <t>タ</t>
    </rPh>
    <phoneticPr fontId="3"/>
  </si>
  <si>
    <t>合計</t>
    <rPh sb="0" eb="1">
      <t>ゴウ</t>
    </rPh>
    <rPh sb="1" eb="2">
      <t>ケイ</t>
    </rPh>
    <phoneticPr fontId="3"/>
  </si>
  <si>
    <t>平成28年度</t>
    <rPh sb="0" eb="2">
      <t>ヘイセイ</t>
    </rPh>
    <rPh sb="4" eb="6">
      <t>ネンド</t>
    </rPh>
    <phoneticPr fontId="3"/>
  </si>
  <si>
    <t>国語</t>
    <rPh sb="0" eb="2">
      <t>コクゴ</t>
    </rPh>
    <phoneticPr fontId="3"/>
  </si>
  <si>
    <t>数学</t>
    <rPh sb="0" eb="2">
      <t>スウガク</t>
    </rPh>
    <phoneticPr fontId="3"/>
  </si>
  <si>
    <t>英語</t>
    <rPh sb="0" eb="2">
      <t>エイゴ</t>
    </rPh>
    <phoneticPr fontId="3"/>
  </si>
  <si>
    <t>Ｅさん</t>
    <phoneticPr fontId="3"/>
  </si>
  <si>
    <t>Ｆさん</t>
    <phoneticPr fontId="3"/>
  </si>
  <si>
    <t>Ｇさん</t>
    <phoneticPr fontId="3"/>
  </si>
  <si>
    <t>三教科合計/平均</t>
    <rPh sb="0" eb="1">
      <t>サン</t>
    </rPh>
    <rPh sb="1" eb="3">
      <t>キョウカ</t>
    </rPh>
    <rPh sb="3" eb="5">
      <t>ゴウケイ</t>
    </rPh>
    <rPh sb="6" eb="8">
      <t>ヘイキン</t>
    </rPh>
    <phoneticPr fontId="2"/>
  </si>
  <si>
    <t>合計</t>
    <rPh sb="0" eb="2">
      <t>ゴウケイ</t>
    </rPh>
    <phoneticPr fontId="2"/>
  </si>
  <si>
    <t>平均</t>
    <rPh sb="0" eb="2">
      <t>ヘイキン</t>
    </rPh>
    <phoneticPr fontId="2"/>
  </si>
  <si>
    <t>Ｅさん</t>
  </si>
  <si>
    <t>Ｆさん</t>
  </si>
  <si>
    <t>Ｇさん</t>
  </si>
  <si>
    <t>割合</t>
    <rPh sb="0" eb="2">
      <t>ワリアイ</t>
    </rPh>
    <phoneticPr fontId="3"/>
  </si>
  <si>
    <t>品名</t>
  </si>
  <si>
    <t>材料</t>
  </si>
  <si>
    <t>1人前</t>
  </si>
  <si>
    <t>１袋数量</t>
  </si>
  <si>
    <t>たこ焼き</t>
  </si>
  <si>
    <t>（大玉8個）</t>
  </si>
  <si>
    <t>生地（粉）</t>
  </si>
  <si>
    <t>タコ</t>
  </si>
  <si>
    <t>天かす</t>
  </si>
  <si>
    <t>しょうが</t>
  </si>
  <si>
    <t>ネギ</t>
  </si>
  <si>
    <t>たこ焼きソース</t>
  </si>
  <si>
    <t>マヨネーズ</t>
  </si>
  <si>
    <t>青のり</t>
  </si>
  <si>
    <t>（大玉8個）</t>
    <phoneticPr fontId="2"/>
  </si>
  <si>
    <t>粒</t>
  </si>
  <si>
    <t>粒</t>
    <phoneticPr fontId="2"/>
  </si>
  <si>
    <t>g</t>
  </si>
  <si>
    <t>g</t>
    <phoneticPr fontId="2"/>
  </si>
  <si>
    <t>ｇ</t>
  </si>
  <si>
    <t>ｇ</t>
    <phoneticPr fontId="2"/>
  </si>
  <si>
    <t>1袋単価(円)</t>
    <rPh sb="5" eb="6">
      <t>エン</t>
    </rPh>
    <phoneticPr fontId="2"/>
  </si>
  <si>
    <t>1人前単価(円)</t>
    <rPh sb="6" eb="7">
      <t>エン</t>
    </rPh>
    <phoneticPr fontId="2"/>
  </si>
  <si>
    <t>粒</t>
    <phoneticPr fontId="2"/>
  </si>
  <si>
    <t>ｇ</t>
    <phoneticPr fontId="2"/>
  </si>
  <si>
    <t>g</t>
    <phoneticPr fontId="2"/>
  </si>
  <si>
    <t>三教科合計/平均(完成版)</t>
    <rPh sb="0" eb="1">
      <t>サン</t>
    </rPh>
    <rPh sb="1" eb="3">
      <t>キョウカ</t>
    </rPh>
    <rPh sb="3" eb="5">
      <t>ゴウケイ</t>
    </rPh>
    <rPh sb="6" eb="8">
      <t>ヘイキン</t>
    </rPh>
    <rPh sb="9" eb="11">
      <t>カンセイ</t>
    </rPh>
    <rPh sb="11" eb="12">
      <t>バン</t>
    </rPh>
    <phoneticPr fontId="2"/>
  </si>
  <si>
    <t>文化祭 たこ焼き原価計算</t>
    <rPh sb="0" eb="3">
      <t>ブンカサイ</t>
    </rPh>
    <rPh sb="6" eb="7">
      <t>ヤ</t>
    </rPh>
    <rPh sb="8" eb="10">
      <t>ゲンカ</t>
    </rPh>
    <rPh sb="10" eb="12">
      <t>ケイサン</t>
    </rPh>
    <phoneticPr fontId="2"/>
  </si>
  <si>
    <t>文化祭 たこ焼き原価計算(完成版)</t>
    <rPh sb="0" eb="3">
      <t>ブンカサイ</t>
    </rPh>
    <rPh sb="6" eb="7">
      <t>ヤ</t>
    </rPh>
    <rPh sb="8" eb="10">
      <t>ゲンカ</t>
    </rPh>
    <rPh sb="10" eb="12">
      <t>ケイサン</t>
    </rPh>
    <rPh sb="13" eb="15">
      <t>カンセイ</t>
    </rPh>
    <rPh sb="15" eb="16">
      <t>バン</t>
    </rPh>
    <phoneticPr fontId="2"/>
  </si>
  <si>
    <t>N社</t>
    <rPh sb="1" eb="2">
      <t>シャ</t>
    </rPh>
    <phoneticPr fontId="2"/>
  </si>
  <si>
    <t>S社</t>
    <rPh sb="1" eb="2">
      <t>シャ</t>
    </rPh>
    <phoneticPr fontId="2"/>
  </si>
  <si>
    <t>基本使用料</t>
  </si>
  <si>
    <t>スマ放題ライト</t>
  </si>
  <si>
    <t>インターネット接続</t>
  </si>
  <si>
    <t>ウェブ使用料</t>
  </si>
  <si>
    <t>データ定額サービス</t>
  </si>
  <si>
    <t>データ定額ミニ</t>
  </si>
  <si>
    <t>合　　計</t>
  </si>
  <si>
    <t>A社</t>
    <rPh sb="1" eb="2">
      <t>シャ</t>
    </rPh>
    <phoneticPr fontId="2"/>
  </si>
  <si>
    <t>LET NET</t>
  </si>
  <si>
    <t>スマホ料金比較(最低価格)</t>
    <rPh sb="3" eb="5">
      <t>リョウキン</t>
    </rPh>
    <rPh sb="5" eb="7">
      <t>ヒカク</t>
    </rPh>
    <rPh sb="8" eb="10">
      <t>サイテイ</t>
    </rPh>
    <rPh sb="10" eb="12">
      <t>カカク</t>
    </rPh>
    <phoneticPr fontId="2"/>
  </si>
  <si>
    <t>カケホーダイライトプラン</t>
  </si>
  <si>
    <t>SPモード</t>
  </si>
  <si>
    <t>ベーシックパック</t>
  </si>
  <si>
    <t>スーパーカケホ</t>
  </si>
  <si>
    <t>スーパーカケホ</t>
    <phoneticPr fontId="2"/>
  </si>
  <si>
    <t>データ定額</t>
  </si>
  <si>
    <t>データ定額</t>
    <phoneticPr fontId="2"/>
  </si>
  <si>
    <t>黄色い部分は、数式又は関数で計算しています。</t>
    <rPh sb="0" eb="2">
      <t>キイロ</t>
    </rPh>
    <rPh sb="3" eb="5">
      <t>ブブン</t>
    </rPh>
    <rPh sb="7" eb="9">
      <t>スウシキ</t>
    </rPh>
    <rPh sb="9" eb="10">
      <t>マタ</t>
    </rPh>
    <rPh sb="11" eb="13">
      <t>カンスウ</t>
    </rPh>
    <rPh sb="14" eb="16">
      <t>ケイサン</t>
    </rPh>
    <phoneticPr fontId="2"/>
  </si>
  <si>
    <t>進路情報</t>
    <rPh sb="0" eb="2">
      <t>シンロ</t>
    </rPh>
    <rPh sb="2" eb="4">
      <t>ジョウホウ</t>
    </rPh>
    <phoneticPr fontId="2"/>
  </si>
  <si>
    <t>進路情報(完成版)</t>
    <rPh sb="0" eb="2">
      <t>シンロ</t>
    </rPh>
    <rPh sb="2" eb="4">
      <t>ジョウホウ</t>
    </rPh>
    <rPh sb="5" eb="7">
      <t>カンセイ</t>
    </rPh>
    <rPh sb="7" eb="8">
      <t>バン</t>
    </rPh>
    <phoneticPr fontId="2"/>
  </si>
  <si>
    <t>作業用</t>
    <rPh sb="0" eb="2">
      <t>サギョウ</t>
    </rPh>
    <rPh sb="2" eb="3">
      <t>ヨウ</t>
    </rPh>
    <phoneticPr fontId="2"/>
  </si>
  <si>
    <t>完成イメージ</t>
    <rPh sb="0" eb="2">
      <t>カンセイ</t>
    </rPh>
    <phoneticPr fontId="2"/>
  </si>
  <si>
    <t>計算式</t>
    <rPh sb="0" eb="3">
      <t>ケイサンシキ</t>
    </rPh>
    <phoneticPr fontId="2"/>
  </si>
  <si>
    <t>コピー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</si>
</sst>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"/>
    <numFmt numFmtId="177" formatCode="0.0%"/>
  </numFmts>
  <fonts count="10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3"/>
      <charset val="128"/>
    </font>
    <font>
      <sz val="11"/>
      <color rgb="FFFF0000"/>
      <name val="游ゴシック"/>
      <family val="3"/>
      <charset val="128"/>
    </font>
    <font>
      <sz val="11"/>
      <color rgb="FFFF0000"/>
      <name val="ＭＳ Ｐゴシック"/>
      <family val="2"/>
      <scheme val="minor"/>
    </font>
    <font>
      <sz val="11"/>
      <color rgb="FFFF0000"/>
      <name val="ＭＳ Ｐゴシック"/>
      <family val="3"/>
      <charset val="128"/>
      <scheme val="minor"/>
    </font>
    <font>
      <sz val="10.1"/>
      <color rgb="FF3E3E3E"/>
      <name val="游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>
      <alignment vertical="center"/>
    </xf>
  </cellStyleXfs>
  <cellXfs count="48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0" fontId="5" fillId="0" borderId="0" xfId="0" applyFont="1"/>
    <xf numFmtId="0" fontId="4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Fill="1" applyBorder="1" applyAlignment="1">
      <alignment horizontal="center" vertical="center"/>
    </xf>
    <xf numFmtId="0" fontId="0" fillId="2" borderId="1" xfId="0" applyFill="1" applyBorder="1"/>
    <xf numFmtId="176" fontId="0" fillId="2" borderId="1" xfId="0" applyNumberFormat="1" applyFill="1" applyBorder="1"/>
    <xf numFmtId="0" fontId="6" fillId="0" borderId="0" xfId="0" applyFont="1"/>
    <xf numFmtId="0" fontId="7" fillId="0" borderId="0" xfId="0" applyFont="1"/>
    <xf numFmtId="0" fontId="4" fillId="0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vertical="center"/>
    </xf>
    <xf numFmtId="0" fontId="8" fillId="4" borderId="1" xfId="0" applyFont="1" applyFill="1" applyBorder="1" applyAlignment="1">
      <alignment vertical="center" wrapText="1"/>
    </xf>
    <xf numFmtId="3" fontId="8" fillId="4" borderId="1" xfId="0" applyNumberFormat="1" applyFont="1" applyFill="1" applyBorder="1" applyAlignment="1">
      <alignment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vertical="center" wrapText="1"/>
    </xf>
    <xf numFmtId="0" fontId="8" fillId="3" borderId="4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8" fillId="3" borderId="2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4" fillId="0" borderId="1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3" fontId="4" fillId="0" borderId="0" xfId="0" applyNumberFormat="1" applyFont="1" applyBorder="1" applyAlignment="1">
      <alignment vertical="top" wrapText="1"/>
    </xf>
    <xf numFmtId="0" fontId="4" fillId="2" borderId="1" xfId="0" applyFont="1" applyFill="1" applyBorder="1" applyAlignment="1">
      <alignment vertical="center"/>
    </xf>
    <xf numFmtId="0" fontId="4" fillId="0" borderId="0" xfId="0" applyFont="1" applyBorder="1"/>
    <xf numFmtId="0" fontId="9" fillId="0" borderId="0" xfId="0" applyFont="1"/>
    <xf numFmtId="0" fontId="0" fillId="5" borderId="1" xfId="0" applyFill="1" applyBorder="1"/>
    <xf numFmtId="176" fontId="0" fillId="5" borderId="1" xfId="0" applyNumberFormat="1" applyFill="1" applyBorder="1"/>
    <xf numFmtId="0" fontId="0" fillId="2" borderId="0" xfId="0" applyFill="1"/>
    <xf numFmtId="0" fontId="0" fillId="6" borderId="0" xfId="0" applyFill="1"/>
    <xf numFmtId="3" fontId="4" fillId="5" borderId="1" xfId="0" applyNumberFormat="1" applyFont="1" applyFill="1" applyBorder="1" applyAlignment="1">
      <alignment vertical="top" wrapText="1"/>
    </xf>
    <xf numFmtId="3" fontId="4" fillId="2" borderId="1" xfId="0" applyNumberFormat="1" applyFont="1" applyFill="1" applyBorder="1" applyAlignment="1">
      <alignment vertical="top" wrapText="1"/>
    </xf>
    <xf numFmtId="0" fontId="4" fillId="5" borderId="1" xfId="0" applyFont="1" applyFill="1" applyBorder="1" applyAlignment="1">
      <alignment vertical="center"/>
    </xf>
    <xf numFmtId="177" fontId="4" fillId="5" borderId="1" xfId="1" applyNumberFormat="1" applyFont="1" applyFill="1" applyBorder="1" applyAlignment="1"/>
    <xf numFmtId="177" fontId="4" fillId="2" borderId="1" xfId="1" applyNumberFormat="1" applyFont="1" applyFill="1" applyBorder="1" applyAlignment="1"/>
    <xf numFmtId="0" fontId="8" fillId="2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4" fillId="3" borderId="1" xfId="0" applyFont="1" applyFill="1" applyBorder="1" applyAlignment="1">
      <alignment vertical="center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2">
    <cellStyle name="パーセント" xfId="1" builtinId="5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2"/>
  <sheetViews>
    <sheetView tabSelected="1" zoomScaleNormal="100" workbookViewId="0">
      <selection activeCell="A43" sqref="A43:XFD73"/>
    </sheetView>
  </sheetViews>
  <sheetFormatPr defaultRowHeight="13.5" x14ac:dyDescent="0.15"/>
  <cols>
    <col min="12" max="12" width="10.875" customWidth="1"/>
    <col min="14" max="16" width="10" bestFit="1" customWidth="1"/>
    <col min="17" max="17" width="9.875" bestFit="1" customWidth="1"/>
  </cols>
  <sheetData>
    <row r="1" spans="1:18" ht="19.5" customHeight="1" x14ac:dyDescent="0.4">
      <c r="A1" s="31" t="s">
        <v>76</v>
      </c>
      <c r="G1" s="31"/>
      <c r="I1" s="1"/>
      <c r="K1" s="31" t="s">
        <v>77</v>
      </c>
      <c r="L1" s="27"/>
      <c r="M1" s="27"/>
      <c r="N1" s="28"/>
      <c r="O1" s="27"/>
      <c r="P1" s="28"/>
      <c r="Q1" s="27"/>
      <c r="R1" s="28"/>
    </row>
    <row r="2" spans="1:18" ht="18.75" x14ac:dyDescent="0.4">
      <c r="A2" s="1"/>
      <c r="B2" s="3" t="s">
        <v>18</v>
      </c>
      <c r="C2" s="1"/>
      <c r="D2" s="1"/>
      <c r="E2" s="1"/>
      <c r="F2" s="1"/>
      <c r="G2" s="1"/>
      <c r="H2" s="1"/>
      <c r="I2" s="1"/>
      <c r="L2" s="3" t="s">
        <v>51</v>
      </c>
    </row>
    <row r="3" spans="1:18" ht="18.75" x14ac:dyDescent="0.4">
      <c r="A3" s="1"/>
      <c r="B3" s="1"/>
      <c r="C3" s="1" t="s">
        <v>12</v>
      </c>
      <c r="D3" s="1" t="s">
        <v>13</v>
      </c>
      <c r="E3" s="1" t="s">
        <v>14</v>
      </c>
      <c r="F3" s="1" t="s">
        <v>19</v>
      </c>
      <c r="G3" s="1" t="s">
        <v>20</v>
      </c>
      <c r="H3" s="1"/>
      <c r="I3" s="1"/>
      <c r="L3" s="4"/>
      <c r="M3" s="2" t="s">
        <v>12</v>
      </c>
      <c r="N3" s="2" t="s">
        <v>13</v>
      </c>
      <c r="O3" s="2" t="s">
        <v>14</v>
      </c>
      <c r="P3" s="6" t="s">
        <v>19</v>
      </c>
      <c r="Q3" s="6" t="s">
        <v>20</v>
      </c>
    </row>
    <row r="4" spans="1:18" ht="18.75" x14ac:dyDescent="0.4">
      <c r="A4" s="1"/>
      <c r="B4" s="1" t="s">
        <v>21</v>
      </c>
      <c r="C4" s="1">
        <v>85</v>
      </c>
      <c r="D4" s="1">
        <v>93</v>
      </c>
      <c r="E4" s="1">
        <v>82</v>
      </c>
      <c r="F4" s="34" t="s">
        <v>78</v>
      </c>
      <c r="G4" s="34" t="s">
        <v>78</v>
      </c>
      <c r="H4" s="1"/>
      <c r="I4" s="1"/>
      <c r="L4" s="5" t="s">
        <v>15</v>
      </c>
      <c r="M4" s="2">
        <v>85</v>
      </c>
      <c r="N4" s="2">
        <v>93</v>
      </c>
      <c r="O4" s="2">
        <v>82</v>
      </c>
      <c r="P4" s="7">
        <v>260</v>
      </c>
      <c r="Q4" s="8">
        <v>86.666666666666671</v>
      </c>
    </row>
    <row r="5" spans="1:18" ht="18.75" x14ac:dyDescent="0.4">
      <c r="A5" s="1"/>
      <c r="B5" s="1" t="s">
        <v>22</v>
      </c>
      <c r="C5" s="1">
        <v>73</v>
      </c>
      <c r="D5" s="1">
        <v>65</v>
      </c>
      <c r="E5" s="1">
        <v>68</v>
      </c>
      <c r="F5" s="35" t="s">
        <v>79</v>
      </c>
      <c r="G5" s="35" t="s">
        <v>79</v>
      </c>
      <c r="H5" s="1"/>
      <c r="I5" s="1"/>
      <c r="L5" s="5" t="s">
        <v>16</v>
      </c>
      <c r="M5" s="2">
        <v>73</v>
      </c>
      <c r="N5" s="2">
        <v>65</v>
      </c>
      <c r="O5" s="2">
        <v>68</v>
      </c>
      <c r="P5" s="32">
        <v>206</v>
      </c>
      <c r="Q5" s="33">
        <v>68.666666666666671</v>
      </c>
    </row>
    <row r="6" spans="1:18" ht="18.75" x14ac:dyDescent="0.4">
      <c r="A6" s="1"/>
      <c r="B6" s="1" t="s">
        <v>23</v>
      </c>
      <c r="C6" s="1">
        <v>80</v>
      </c>
      <c r="D6" s="1">
        <v>75</v>
      </c>
      <c r="E6" s="1">
        <v>72</v>
      </c>
      <c r="F6" s="35" t="s">
        <v>79</v>
      </c>
      <c r="G6" s="35" t="s">
        <v>79</v>
      </c>
      <c r="H6" s="1"/>
      <c r="I6" s="1"/>
      <c r="L6" s="5" t="s">
        <v>17</v>
      </c>
      <c r="M6" s="2">
        <v>80</v>
      </c>
      <c r="N6" s="2">
        <v>75</v>
      </c>
      <c r="O6" s="2">
        <v>72</v>
      </c>
      <c r="P6" s="32">
        <v>227</v>
      </c>
      <c r="Q6" s="33">
        <v>75.666666666666671</v>
      </c>
    </row>
    <row r="7" spans="1:18" ht="18.75" x14ac:dyDescent="0.4">
      <c r="A7" s="1"/>
      <c r="B7" s="1"/>
      <c r="C7" s="1"/>
      <c r="D7" s="1"/>
      <c r="E7" s="1"/>
      <c r="F7" s="1"/>
      <c r="G7" s="1"/>
      <c r="H7" s="1"/>
      <c r="I7" s="1"/>
      <c r="P7" s="9"/>
      <c r="Q7" s="10"/>
    </row>
    <row r="8" spans="1:18" ht="18.75" x14ac:dyDescent="0.4">
      <c r="A8" s="1"/>
      <c r="B8" s="1"/>
      <c r="C8" s="1"/>
      <c r="D8" s="1"/>
      <c r="E8" s="1"/>
      <c r="F8" s="1"/>
      <c r="G8" s="1"/>
      <c r="H8" s="1"/>
      <c r="I8" s="1"/>
      <c r="P8" s="10"/>
      <c r="Q8" s="10"/>
    </row>
    <row r="9" spans="1:18" ht="18.75" x14ac:dyDescent="0.4">
      <c r="A9" s="1"/>
      <c r="B9" s="23" t="s">
        <v>65</v>
      </c>
      <c r="C9" s="1"/>
      <c r="D9" s="1"/>
      <c r="E9" s="1"/>
      <c r="F9" s="1"/>
      <c r="G9" s="1"/>
      <c r="H9" s="1"/>
      <c r="I9" s="1"/>
      <c r="L9" s="23" t="s">
        <v>65</v>
      </c>
    </row>
    <row r="10" spans="1:18" ht="18.75" x14ac:dyDescent="0.4">
      <c r="A10" s="1"/>
      <c r="B10" s="1"/>
      <c r="C10" s="1" t="s">
        <v>54</v>
      </c>
      <c r="D10" s="1"/>
      <c r="E10" s="1" t="s">
        <v>63</v>
      </c>
      <c r="F10" s="1"/>
      <c r="G10" s="1" t="s">
        <v>55</v>
      </c>
      <c r="H10" s="1"/>
      <c r="I10" s="1"/>
      <c r="L10" s="24"/>
      <c r="M10" s="46" t="s">
        <v>54</v>
      </c>
      <c r="N10" s="47"/>
      <c r="O10" s="46" t="s">
        <v>63</v>
      </c>
      <c r="P10" s="47"/>
      <c r="Q10" s="46" t="s">
        <v>55</v>
      </c>
      <c r="R10" s="47"/>
    </row>
    <row r="11" spans="1:18" ht="56.25" x14ac:dyDescent="0.4">
      <c r="A11" s="1"/>
      <c r="B11" s="1" t="s">
        <v>56</v>
      </c>
      <c r="C11" s="1" t="s">
        <v>66</v>
      </c>
      <c r="D11" s="1">
        <v>1700</v>
      </c>
      <c r="E11" s="1" t="s">
        <v>69</v>
      </c>
      <c r="F11" s="1">
        <v>1480</v>
      </c>
      <c r="G11" s="1" t="s">
        <v>57</v>
      </c>
      <c r="H11" s="1">
        <v>1700</v>
      </c>
      <c r="I11" s="1"/>
      <c r="L11" s="25" t="s">
        <v>56</v>
      </c>
      <c r="M11" s="25" t="s">
        <v>66</v>
      </c>
      <c r="N11" s="26">
        <v>1700</v>
      </c>
      <c r="O11" s="25" t="s">
        <v>70</v>
      </c>
      <c r="P11" s="26">
        <v>1480</v>
      </c>
      <c r="Q11" s="25" t="s">
        <v>57</v>
      </c>
      <c r="R11" s="26">
        <v>1700</v>
      </c>
    </row>
    <row r="12" spans="1:18" ht="37.5" x14ac:dyDescent="0.4">
      <c r="A12" s="1"/>
      <c r="B12" s="1" t="s">
        <v>58</v>
      </c>
      <c r="C12" s="1" t="s">
        <v>67</v>
      </c>
      <c r="D12" s="1">
        <v>300</v>
      </c>
      <c r="E12" s="1" t="s">
        <v>64</v>
      </c>
      <c r="F12" s="1">
        <v>300</v>
      </c>
      <c r="G12" s="1" t="s">
        <v>59</v>
      </c>
      <c r="H12" s="1">
        <v>300</v>
      </c>
      <c r="I12" s="1"/>
      <c r="L12" s="25" t="s">
        <v>58</v>
      </c>
      <c r="M12" s="25" t="s">
        <v>67</v>
      </c>
      <c r="N12" s="25">
        <v>300</v>
      </c>
      <c r="O12" s="25" t="s">
        <v>64</v>
      </c>
      <c r="P12" s="25">
        <v>300</v>
      </c>
      <c r="Q12" s="25" t="s">
        <v>59</v>
      </c>
      <c r="R12" s="25">
        <v>300</v>
      </c>
    </row>
    <row r="13" spans="1:18" ht="37.5" x14ac:dyDescent="0.4">
      <c r="A13" s="1"/>
      <c r="B13" s="1" t="s">
        <v>60</v>
      </c>
      <c r="C13" s="1" t="s">
        <v>68</v>
      </c>
      <c r="D13" s="1">
        <v>2900</v>
      </c>
      <c r="E13" s="1" t="s">
        <v>71</v>
      </c>
      <c r="F13" s="1">
        <v>1700</v>
      </c>
      <c r="G13" s="1" t="s">
        <v>61</v>
      </c>
      <c r="H13" s="1">
        <v>2900</v>
      </c>
      <c r="I13" s="1"/>
      <c r="L13" s="25" t="s">
        <v>60</v>
      </c>
      <c r="M13" s="25" t="s">
        <v>68</v>
      </c>
      <c r="N13" s="26">
        <v>2900</v>
      </c>
      <c r="O13" s="25" t="s">
        <v>72</v>
      </c>
      <c r="P13" s="26">
        <v>1700</v>
      </c>
      <c r="Q13" s="25" t="s">
        <v>61</v>
      </c>
      <c r="R13" s="26">
        <v>2900</v>
      </c>
    </row>
    <row r="14" spans="1:18" ht="19.5" customHeight="1" x14ac:dyDescent="0.4">
      <c r="A14" s="1"/>
      <c r="B14" s="1" t="s">
        <v>62</v>
      </c>
      <c r="C14" s="1"/>
      <c r="D14" s="34" t="s">
        <v>78</v>
      </c>
      <c r="E14" s="1"/>
      <c r="F14" s="35" t="s">
        <v>79</v>
      </c>
      <c r="G14" s="1"/>
      <c r="H14" s="35" t="s">
        <v>79</v>
      </c>
      <c r="I14" s="1"/>
      <c r="L14" s="25" t="s">
        <v>62</v>
      </c>
      <c r="M14" s="25"/>
      <c r="N14" s="37">
        <f>N11+N12+N13</f>
        <v>4900</v>
      </c>
      <c r="O14" s="25"/>
      <c r="P14" s="36">
        <f>P11+P12+P13</f>
        <v>3480</v>
      </c>
      <c r="Q14" s="25"/>
      <c r="R14" s="36">
        <f>R11+R12+R13</f>
        <v>4900</v>
      </c>
    </row>
    <row r="15" spans="1:18" ht="19.5" customHeight="1" x14ac:dyDescent="0.4">
      <c r="A15" s="1"/>
      <c r="B15" s="1"/>
      <c r="C15" s="1"/>
      <c r="D15" s="1"/>
      <c r="E15" s="1"/>
      <c r="F15" s="1"/>
      <c r="G15" s="1"/>
      <c r="H15" s="1"/>
      <c r="I15" s="1"/>
      <c r="L15" s="27"/>
      <c r="M15" s="27"/>
      <c r="N15" s="28"/>
      <c r="O15" s="27"/>
      <c r="P15" s="28"/>
      <c r="Q15" s="27"/>
      <c r="R15" s="28"/>
    </row>
    <row r="16" spans="1:18" ht="18.75" x14ac:dyDescent="0.4">
      <c r="A16" s="1"/>
      <c r="B16" s="1"/>
      <c r="C16" s="1"/>
      <c r="D16" s="1"/>
      <c r="E16" s="1"/>
      <c r="F16" s="1"/>
      <c r="G16" s="1"/>
      <c r="H16" s="1"/>
      <c r="I16" s="1"/>
      <c r="P16" s="10"/>
      <c r="Q16" s="10"/>
    </row>
    <row r="17" spans="1:19" ht="18.75" x14ac:dyDescent="0.4">
      <c r="A17" s="1"/>
      <c r="B17" s="3" t="s">
        <v>74</v>
      </c>
      <c r="C17" s="1"/>
      <c r="D17" s="1"/>
      <c r="E17" s="1"/>
      <c r="F17" s="1"/>
      <c r="G17" s="1"/>
      <c r="H17" s="1"/>
      <c r="I17" s="1"/>
      <c r="L17" s="3" t="s">
        <v>75</v>
      </c>
    </row>
    <row r="18" spans="1:19" ht="18.75" x14ac:dyDescent="0.4">
      <c r="A18" s="1"/>
      <c r="B18" s="1" t="s">
        <v>0</v>
      </c>
      <c r="C18" s="1" t="s">
        <v>11</v>
      </c>
      <c r="D18" s="1"/>
      <c r="E18" s="1"/>
      <c r="F18" s="1"/>
      <c r="G18" s="1"/>
      <c r="H18" s="1"/>
      <c r="I18" s="1"/>
      <c r="L18" s="43" t="s">
        <v>0</v>
      </c>
      <c r="M18" s="43" t="s">
        <v>11</v>
      </c>
      <c r="N18" s="43"/>
      <c r="O18" s="43"/>
      <c r="P18" s="43"/>
    </row>
    <row r="19" spans="1:19" ht="18.75" x14ac:dyDescent="0.4">
      <c r="A19" s="1"/>
      <c r="B19" s="1"/>
      <c r="C19" s="1" t="s">
        <v>1</v>
      </c>
      <c r="D19" s="1" t="s">
        <v>2</v>
      </c>
      <c r="E19" s="1" t="s">
        <v>3</v>
      </c>
      <c r="F19" s="1" t="s">
        <v>24</v>
      </c>
      <c r="G19" s="1"/>
      <c r="H19" s="1"/>
      <c r="I19" s="1"/>
      <c r="L19" s="43"/>
      <c r="M19" s="12" t="s">
        <v>1</v>
      </c>
      <c r="N19" s="12" t="s">
        <v>2</v>
      </c>
      <c r="O19" s="12" t="s">
        <v>3</v>
      </c>
      <c r="P19" s="12" t="s">
        <v>24</v>
      </c>
    </row>
    <row r="20" spans="1:19" ht="18.75" x14ac:dyDescent="0.4">
      <c r="A20" s="1"/>
      <c r="B20" s="1" t="s">
        <v>4</v>
      </c>
      <c r="C20" s="1">
        <v>95</v>
      </c>
      <c r="D20" s="1">
        <v>149</v>
      </c>
      <c r="E20" s="34" t="s">
        <v>78</v>
      </c>
      <c r="F20" s="34" t="s">
        <v>78</v>
      </c>
      <c r="G20" s="1"/>
      <c r="H20" s="1"/>
      <c r="I20" s="1"/>
      <c r="L20" s="12" t="s">
        <v>4</v>
      </c>
      <c r="M20" s="11">
        <v>95</v>
      </c>
      <c r="N20" s="11">
        <v>149</v>
      </c>
      <c r="O20" s="29">
        <v>244</v>
      </c>
      <c r="P20" s="40">
        <v>0.67777777777777781</v>
      </c>
    </row>
    <row r="21" spans="1:19" ht="18" customHeight="1" x14ac:dyDescent="0.4">
      <c r="A21" s="1"/>
      <c r="B21" s="1" t="s">
        <v>5</v>
      </c>
      <c r="C21" s="1">
        <v>1</v>
      </c>
      <c r="D21" s="1">
        <v>13</v>
      </c>
      <c r="E21" s="35" t="s">
        <v>79</v>
      </c>
      <c r="F21" s="35" t="s">
        <v>79</v>
      </c>
      <c r="G21" s="1"/>
      <c r="H21" s="1"/>
      <c r="I21" s="1"/>
      <c r="L21" s="12" t="s">
        <v>5</v>
      </c>
      <c r="M21" s="11">
        <v>1</v>
      </c>
      <c r="N21" s="11">
        <v>13</v>
      </c>
      <c r="O21" s="38">
        <v>14</v>
      </c>
      <c r="P21" s="39">
        <v>3.888888888888889E-2</v>
      </c>
    </row>
    <row r="22" spans="1:19" ht="18.75" x14ac:dyDescent="0.4">
      <c r="A22" s="1"/>
      <c r="B22" s="1" t="s">
        <v>6</v>
      </c>
      <c r="C22" s="1">
        <v>23</v>
      </c>
      <c r="D22" s="1">
        <v>40</v>
      </c>
      <c r="E22" s="35" t="s">
        <v>79</v>
      </c>
      <c r="F22" s="35" t="s">
        <v>79</v>
      </c>
      <c r="G22" s="1"/>
      <c r="H22" s="1"/>
      <c r="I22" s="1"/>
      <c r="L22" s="12" t="s">
        <v>6</v>
      </c>
      <c r="M22" s="11">
        <v>23</v>
      </c>
      <c r="N22" s="11">
        <v>40</v>
      </c>
      <c r="O22" s="38">
        <v>63</v>
      </c>
      <c r="P22" s="39">
        <v>0.17499999999999999</v>
      </c>
    </row>
    <row r="23" spans="1:19" ht="18.75" x14ac:dyDescent="0.4">
      <c r="A23" s="1"/>
      <c r="B23" s="1" t="s">
        <v>7</v>
      </c>
      <c r="C23" s="1">
        <v>1</v>
      </c>
      <c r="D23" s="1">
        <v>2</v>
      </c>
      <c r="E23" s="35" t="s">
        <v>79</v>
      </c>
      <c r="F23" s="35" t="s">
        <v>79</v>
      </c>
      <c r="G23" s="1"/>
      <c r="H23" s="1"/>
      <c r="I23" s="1"/>
      <c r="L23" s="12" t="s">
        <v>7</v>
      </c>
      <c r="M23" s="11">
        <v>1</v>
      </c>
      <c r="N23" s="11">
        <v>2</v>
      </c>
      <c r="O23" s="38">
        <v>3</v>
      </c>
      <c r="P23" s="39">
        <v>8.3333333333333332E-3</v>
      </c>
    </row>
    <row r="24" spans="1:19" ht="18.75" x14ac:dyDescent="0.4">
      <c r="A24" s="1"/>
      <c r="B24" s="1" t="s">
        <v>8</v>
      </c>
      <c r="C24" s="1">
        <v>0</v>
      </c>
      <c r="D24" s="1">
        <v>1</v>
      </c>
      <c r="E24" s="35" t="s">
        <v>79</v>
      </c>
      <c r="F24" s="35" t="s">
        <v>79</v>
      </c>
      <c r="G24" s="1"/>
      <c r="H24" s="1"/>
      <c r="I24" s="1"/>
      <c r="L24" s="12" t="s">
        <v>8</v>
      </c>
      <c r="M24" s="11">
        <v>0</v>
      </c>
      <c r="N24" s="11">
        <v>1</v>
      </c>
      <c r="O24" s="38">
        <v>1</v>
      </c>
      <c r="P24" s="39">
        <v>2.7777777777777779E-3</v>
      </c>
    </row>
    <row r="25" spans="1:19" ht="18.75" x14ac:dyDescent="0.4">
      <c r="A25" s="1"/>
      <c r="B25" s="1" t="s">
        <v>9</v>
      </c>
      <c r="C25" s="1">
        <v>24</v>
      </c>
      <c r="D25" s="1">
        <v>11</v>
      </c>
      <c r="E25" s="35" t="s">
        <v>79</v>
      </c>
      <c r="F25" s="35" t="s">
        <v>79</v>
      </c>
      <c r="G25" s="1"/>
      <c r="H25" s="1"/>
      <c r="I25" s="1"/>
      <c r="L25" s="12" t="s">
        <v>9</v>
      </c>
      <c r="M25" s="11">
        <v>24</v>
      </c>
      <c r="N25" s="11">
        <v>11</v>
      </c>
      <c r="O25" s="38">
        <v>35</v>
      </c>
      <c r="P25" s="39">
        <v>9.7222222222222224E-2</v>
      </c>
    </row>
    <row r="26" spans="1:19" ht="18.75" x14ac:dyDescent="0.4">
      <c r="A26" s="1"/>
      <c r="B26" s="1" t="s">
        <v>10</v>
      </c>
      <c r="C26" s="34" t="s">
        <v>78</v>
      </c>
      <c r="D26" s="35" t="s">
        <v>79</v>
      </c>
      <c r="E26" s="35" t="s">
        <v>79</v>
      </c>
      <c r="F26" s="35" t="s">
        <v>79</v>
      </c>
      <c r="G26" s="1"/>
      <c r="H26" s="1"/>
      <c r="I26" s="1"/>
      <c r="L26" s="12" t="s">
        <v>10</v>
      </c>
      <c r="M26" s="29">
        <v>144</v>
      </c>
      <c r="N26" s="38">
        <v>216</v>
      </c>
      <c r="O26" s="38">
        <v>360</v>
      </c>
      <c r="P26" s="39">
        <v>1</v>
      </c>
    </row>
    <row r="27" spans="1:19" ht="18.75" x14ac:dyDescent="0.4">
      <c r="A27" s="1"/>
      <c r="B27" s="1"/>
      <c r="C27" s="1"/>
      <c r="D27" s="1"/>
      <c r="E27" s="1"/>
      <c r="F27" s="1"/>
      <c r="G27" s="1"/>
      <c r="H27" s="1"/>
      <c r="I27" s="1"/>
    </row>
    <row r="28" spans="1:19" ht="18.75" x14ac:dyDescent="0.4">
      <c r="A28" s="1"/>
      <c r="B28" s="1"/>
      <c r="C28" s="1"/>
      <c r="D28" s="1"/>
      <c r="E28" s="1"/>
      <c r="F28" s="1"/>
      <c r="G28" s="1"/>
      <c r="H28" s="1"/>
      <c r="I28" s="1"/>
    </row>
    <row r="29" spans="1:19" ht="18.75" x14ac:dyDescent="0.4">
      <c r="A29" s="1"/>
      <c r="B29" s="9" t="s">
        <v>52</v>
      </c>
      <c r="C29" s="1"/>
      <c r="D29" s="1"/>
      <c r="E29" s="1"/>
      <c r="F29" s="1"/>
      <c r="G29" s="1"/>
      <c r="H29" s="1"/>
      <c r="I29" s="1"/>
      <c r="L29" s="9" t="s">
        <v>53</v>
      </c>
    </row>
    <row r="30" spans="1:19" ht="33" x14ac:dyDescent="0.4">
      <c r="A30" s="1"/>
      <c r="B30" s="1" t="s">
        <v>25</v>
      </c>
      <c r="C30" s="1" t="s">
        <v>26</v>
      </c>
      <c r="D30" s="1" t="s">
        <v>28</v>
      </c>
      <c r="E30" s="1"/>
      <c r="F30" s="1" t="s">
        <v>46</v>
      </c>
      <c r="G30" s="1" t="s">
        <v>27</v>
      </c>
      <c r="H30" s="1"/>
      <c r="I30" s="1" t="s">
        <v>47</v>
      </c>
      <c r="L30" s="15" t="s">
        <v>25</v>
      </c>
      <c r="M30" s="16" t="s">
        <v>26</v>
      </c>
      <c r="N30" s="44" t="s">
        <v>28</v>
      </c>
      <c r="O30" s="45"/>
      <c r="P30" s="22" t="s">
        <v>46</v>
      </c>
      <c r="Q30" s="44" t="s">
        <v>27</v>
      </c>
      <c r="R30" s="45"/>
      <c r="S30" s="16" t="s">
        <v>47</v>
      </c>
    </row>
    <row r="31" spans="1:19" ht="16.5" x14ac:dyDescent="0.15">
      <c r="B31" t="s">
        <v>29</v>
      </c>
      <c r="C31" t="s">
        <v>31</v>
      </c>
      <c r="D31">
        <v>1000</v>
      </c>
      <c r="E31" t="s">
        <v>42</v>
      </c>
      <c r="F31">
        <v>700</v>
      </c>
      <c r="G31">
        <v>33</v>
      </c>
      <c r="H31" t="s">
        <v>42</v>
      </c>
      <c r="I31" s="34" t="s">
        <v>78</v>
      </c>
      <c r="L31" s="17" t="s">
        <v>29</v>
      </c>
      <c r="M31" s="18" t="s">
        <v>31</v>
      </c>
      <c r="N31" s="13">
        <v>1000</v>
      </c>
      <c r="O31" s="13" t="s">
        <v>43</v>
      </c>
      <c r="P31" s="13">
        <v>700</v>
      </c>
      <c r="Q31" s="13">
        <v>33</v>
      </c>
      <c r="R31" s="13" t="s">
        <v>43</v>
      </c>
      <c r="S31" s="41">
        <v>23.1</v>
      </c>
    </row>
    <row r="32" spans="1:19" ht="16.5" x14ac:dyDescent="0.15">
      <c r="B32" t="s">
        <v>30</v>
      </c>
      <c r="C32" t="s">
        <v>32</v>
      </c>
      <c r="D32">
        <v>200</v>
      </c>
      <c r="E32" t="s">
        <v>40</v>
      </c>
      <c r="F32">
        <v>2000</v>
      </c>
      <c r="G32">
        <v>8</v>
      </c>
      <c r="H32" t="s">
        <v>40</v>
      </c>
      <c r="I32" s="35" t="s">
        <v>79</v>
      </c>
      <c r="L32" s="19" t="s">
        <v>39</v>
      </c>
      <c r="M32" s="18" t="s">
        <v>32</v>
      </c>
      <c r="N32" s="13">
        <v>200</v>
      </c>
      <c r="O32" s="13" t="s">
        <v>41</v>
      </c>
      <c r="P32" s="14">
        <v>2000</v>
      </c>
      <c r="Q32" s="13">
        <v>8</v>
      </c>
      <c r="R32" s="13" t="s">
        <v>48</v>
      </c>
      <c r="S32" s="42">
        <v>80</v>
      </c>
    </row>
    <row r="33" spans="3:19" ht="16.5" x14ac:dyDescent="0.15">
      <c r="C33" t="s">
        <v>33</v>
      </c>
      <c r="D33">
        <v>1000</v>
      </c>
      <c r="E33" t="s">
        <v>42</v>
      </c>
      <c r="F33">
        <v>600</v>
      </c>
      <c r="G33">
        <v>5</v>
      </c>
      <c r="H33" t="s">
        <v>44</v>
      </c>
      <c r="I33" s="35" t="s">
        <v>79</v>
      </c>
      <c r="L33" s="19"/>
      <c r="M33" s="18" t="s">
        <v>33</v>
      </c>
      <c r="N33" s="13">
        <v>1000</v>
      </c>
      <c r="O33" s="13" t="s">
        <v>43</v>
      </c>
      <c r="P33" s="13">
        <v>600</v>
      </c>
      <c r="Q33" s="13">
        <v>5</v>
      </c>
      <c r="R33" s="13" t="s">
        <v>49</v>
      </c>
      <c r="S33" s="42">
        <v>3</v>
      </c>
    </row>
    <row r="34" spans="3:19" ht="16.5" x14ac:dyDescent="0.15">
      <c r="C34" t="s">
        <v>34</v>
      </c>
      <c r="D34">
        <v>1000</v>
      </c>
      <c r="E34" t="s">
        <v>42</v>
      </c>
      <c r="F34">
        <v>500</v>
      </c>
      <c r="G34">
        <v>2</v>
      </c>
      <c r="H34" t="s">
        <v>42</v>
      </c>
      <c r="I34" s="35" t="s">
        <v>79</v>
      </c>
      <c r="L34" s="19"/>
      <c r="M34" s="18" t="s">
        <v>34</v>
      </c>
      <c r="N34" s="13">
        <v>1000</v>
      </c>
      <c r="O34" s="13" t="s">
        <v>43</v>
      </c>
      <c r="P34" s="13">
        <v>500</v>
      </c>
      <c r="Q34" s="13">
        <v>2</v>
      </c>
      <c r="R34" s="13" t="s">
        <v>50</v>
      </c>
      <c r="S34" s="42">
        <v>1</v>
      </c>
    </row>
    <row r="35" spans="3:19" ht="16.5" x14ac:dyDescent="0.15">
      <c r="C35" t="s">
        <v>35</v>
      </c>
      <c r="D35">
        <v>200</v>
      </c>
      <c r="E35" t="s">
        <v>42</v>
      </c>
      <c r="F35">
        <v>200</v>
      </c>
      <c r="G35">
        <v>2</v>
      </c>
      <c r="H35" t="s">
        <v>42</v>
      </c>
      <c r="I35" s="35" t="s">
        <v>79</v>
      </c>
      <c r="L35" s="19"/>
      <c r="M35" s="18" t="s">
        <v>35</v>
      </c>
      <c r="N35" s="13">
        <v>200</v>
      </c>
      <c r="O35" s="13" t="s">
        <v>43</v>
      </c>
      <c r="P35" s="13">
        <v>200</v>
      </c>
      <c r="Q35" s="13">
        <v>2</v>
      </c>
      <c r="R35" s="13" t="s">
        <v>50</v>
      </c>
      <c r="S35" s="42">
        <v>2</v>
      </c>
    </row>
    <row r="36" spans="3:19" ht="33" x14ac:dyDescent="0.15">
      <c r="C36" t="s">
        <v>36</v>
      </c>
      <c r="D36">
        <v>1000</v>
      </c>
      <c r="E36" t="s">
        <v>42</v>
      </c>
      <c r="F36">
        <v>800</v>
      </c>
      <c r="G36">
        <v>20</v>
      </c>
      <c r="H36" t="s">
        <v>42</v>
      </c>
      <c r="I36" s="35" t="s">
        <v>79</v>
      </c>
      <c r="L36" s="19"/>
      <c r="M36" s="18" t="s">
        <v>36</v>
      </c>
      <c r="N36" s="13">
        <v>1000</v>
      </c>
      <c r="O36" s="13" t="s">
        <v>43</v>
      </c>
      <c r="P36" s="13">
        <v>800</v>
      </c>
      <c r="Q36" s="13">
        <v>20</v>
      </c>
      <c r="R36" s="13" t="s">
        <v>50</v>
      </c>
      <c r="S36" s="42">
        <v>16</v>
      </c>
    </row>
    <row r="37" spans="3:19" ht="16.5" x14ac:dyDescent="0.15">
      <c r="C37" t="s">
        <v>37</v>
      </c>
      <c r="D37">
        <v>1000</v>
      </c>
      <c r="E37" t="s">
        <v>42</v>
      </c>
      <c r="F37">
        <v>450</v>
      </c>
      <c r="G37">
        <v>10</v>
      </c>
      <c r="H37" t="s">
        <v>42</v>
      </c>
      <c r="I37" s="35" t="s">
        <v>79</v>
      </c>
      <c r="L37" s="19"/>
      <c r="M37" s="18" t="s">
        <v>37</v>
      </c>
      <c r="N37" s="13">
        <v>1000</v>
      </c>
      <c r="O37" s="13" t="s">
        <v>43</v>
      </c>
      <c r="P37" s="13">
        <v>450</v>
      </c>
      <c r="Q37" s="13">
        <v>10</v>
      </c>
      <c r="R37" s="13" t="s">
        <v>50</v>
      </c>
      <c r="S37" s="42">
        <v>4.5</v>
      </c>
    </row>
    <row r="38" spans="3:19" ht="16.5" x14ac:dyDescent="0.15">
      <c r="C38" t="s">
        <v>38</v>
      </c>
      <c r="D38">
        <v>200</v>
      </c>
      <c r="E38" t="s">
        <v>44</v>
      </c>
      <c r="F38">
        <v>400</v>
      </c>
      <c r="G38">
        <v>0.15</v>
      </c>
      <c r="H38" t="s">
        <v>42</v>
      </c>
      <c r="I38" s="35" t="s">
        <v>79</v>
      </c>
      <c r="L38" s="20"/>
      <c r="M38" s="18" t="s">
        <v>38</v>
      </c>
      <c r="N38" s="13">
        <v>200</v>
      </c>
      <c r="O38" s="13" t="s">
        <v>45</v>
      </c>
      <c r="P38" s="13">
        <v>400</v>
      </c>
      <c r="Q38" s="13">
        <v>0.15</v>
      </c>
      <c r="R38" s="13" t="s">
        <v>50</v>
      </c>
      <c r="S38" s="42">
        <v>0.3</v>
      </c>
    </row>
    <row r="39" spans="3:19" ht="16.5" x14ac:dyDescent="0.15">
      <c r="H39" t="s">
        <v>19</v>
      </c>
      <c r="I39" s="34" t="s">
        <v>78</v>
      </c>
      <c r="L39" s="20"/>
      <c r="M39" s="21"/>
      <c r="N39" s="13"/>
      <c r="O39" s="13"/>
      <c r="P39" s="13"/>
      <c r="Q39" s="13"/>
      <c r="R39" s="13" t="s">
        <v>19</v>
      </c>
      <c r="S39" s="41">
        <v>129.9</v>
      </c>
    </row>
    <row r="42" spans="3:19" ht="18.75" x14ac:dyDescent="0.4">
      <c r="L42" s="30"/>
      <c r="M42" s="30"/>
      <c r="N42" t="s">
        <v>73</v>
      </c>
    </row>
  </sheetData>
  <mergeCells count="7">
    <mergeCell ref="L18:L19"/>
    <mergeCell ref="M18:P18"/>
    <mergeCell ref="Q30:R30"/>
    <mergeCell ref="N30:O30"/>
    <mergeCell ref="M10:N10"/>
    <mergeCell ref="O10:P10"/>
    <mergeCell ref="Q10:R10"/>
  </mergeCells>
  <phoneticPr fontId="2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課題4-1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2019-09-05T20:52:49Z</dcterms:modified>
</cp:coreProperties>
</file>